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/>
  <c r="G24" i="1"/>
  <c r="G16" i="1"/>
  <c r="G11" i="1"/>
  <c r="G10" i="1"/>
</calcChain>
</file>

<file path=xl/sharedStrings.xml><?xml version="1.0" encoding="utf-8"?>
<sst xmlns="http://schemas.openxmlformats.org/spreadsheetml/2006/main" count="40" uniqueCount="25">
  <si>
    <t>Constructora Colominas S.A.</t>
  </si>
  <si>
    <t>Presupuesto, Costes y Amortización.</t>
  </si>
  <si>
    <t>Presupuesto para Edificar :</t>
  </si>
  <si>
    <t>Euros</t>
  </si>
  <si>
    <t>Mano de Obra 24 Operairos y un Encargado de Obra :</t>
  </si>
  <si>
    <t>180 días de construcción :</t>
  </si>
  <si>
    <t>Euros.</t>
  </si>
  <si>
    <t>2 Camiones de Cemento Cantidad de Cemento Utilizado 180 Días :</t>
  </si>
  <si>
    <t>Compra Material de Construcción Durante 180 días :</t>
  </si>
  <si>
    <t>Valor 11000 Varillas de Acero de 4.6 Pulgadas Total :</t>
  </si>
  <si>
    <t>Mnatenimiento Obra :</t>
  </si>
  <si>
    <t>Total Costes de Construcción :</t>
  </si>
  <si>
    <t>Presupuesto Sobrante Final de Construcción :</t>
  </si>
  <si>
    <t>Amortización a los 180 días siguientes al final de la Construcción :</t>
  </si>
  <si>
    <t>%</t>
  </si>
  <si>
    <t>180 días :</t>
  </si>
  <si>
    <t>Dias</t>
  </si>
  <si>
    <t>Amortización total a los 180 días siguientes :</t>
  </si>
  <si>
    <t>La Empresa Constructora Colominas Llega a un trato con un Banco para Vender</t>
  </si>
  <si>
    <t xml:space="preserve">Los 6 Edificios con un Banco Valorados En 6000000 de euros, la Empresa </t>
  </si>
  <si>
    <t xml:space="preserve">Constructora Colominas obtendra por la venta de los 6 pisos del edificio </t>
  </si>
  <si>
    <t>un Total del 60% y El Banco un Total del 40% :</t>
  </si>
  <si>
    <t>El Banco Obtiene asi un Beneficio del 40% :</t>
  </si>
  <si>
    <t>Total Beneficio Banco :</t>
  </si>
  <si>
    <t>Ls Empresa Colominas Ha obtenido un Beneficio Neto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</si>
</sst>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30" sqref="A30"/>
    </sheetView>
  </sheetViews>
  <sheetFormatPr baseColWidth="10" defaultRowHeight="15" x14ac:dyDescent="0.25"/>
  <sheetData>
    <row r="1" spans="1:8" x14ac:dyDescent="0.25">
      <c r="G1" t="s">
        <v>0</v>
      </c>
    </row>
    <row r="2" spans="1:8" x14ac:dyDescent="0.25">
      <c r="F2" t="s">
        <v>1</v>
      </c>
    </row>
    <row r="4" spans="1:8" x14ac:dyDescent="0.25">
      <c r="A4" t="s">
        <v>2</v>
      </c>
      <c r="G4">
        <v>6000000</v>
      </c>
      <c r="H4" t="s">
        <v>3</v>
      </c>
    </row>
    <row r="5" spans="1:8" x14ac:dyDescent="0.25">
      <c r="A5" t="s">
        <v>4</v>
      </c>
      <c r="E5" t="s">
        <v>5</v>
      </c>
      <c r="G5">
        <v>1900000</v>
      </c>
      <c r="H5" t="s">
        <v>6</v>
      </c>
    </row>
    <row r="6" spans="1:8" x14ac:dyDescent="0.25">
      <c r="A6" t="s">
        <v>7</v>
      </c>
      <c r="G6">
        <v>1700000</v>
      </c>
      <c r="H6" t="s">
        <v>6</v>
      </c>
    </row>
    <row r="7" spans="1:8" x14ac:dyDescent="0.25">
      <c r="A7" t="s">
        <v>8</v>
      </c>
      <c r="G7">
        <v>1400000</v>
      </c>
      <c r="H7" t="s">
        <v>6</v>
      </c>
    </row>
    <row r="8" spans="1:8" x14ac:dyDescent="0.25">
      <c r="A8" t="s">
        <v>9</v>
      </c>
      <c r="G8">
        <v>800000</v>
      </c>
      <c r="H8" t="s">
        <v>6</v>
      </c>
    </row>
    <row r="9" spans="1:8" x14ac:dyDescent="0.25">
      <c r="A9" t="s">
        <v>10</v>
      </c>
      <c r="G9">
        <v>980000</v>
      </c>
      <c r="H9" t="s">
        <v>6</v>
      </c>
    </row>
    <row r="10" spans="1:8" x14ac:dyDescent="0.25">
      <c r="A10" t="s">
        <v>11</v>
      </c>
      <c r="G10">
        <f>G4-G5-G6-G7-G8-G9</f>
        <v>-780000</v>
      </c>
      <c r="H10" t="s">
        <v>6</v>
      </c>
    </row>
    <row r="11" spans="1:8" x14ac:dyDescent="0.25">
      <c r="A11" t="s">
        <v>12</v>
      </c>
      <c r="G11">
        <f>780000</f>
        <v>780000</v>
      </c>
      <c r="H11" t="s">
        <v>6</v>
      </c>
    </row>
    <row r="13" spans="1:8" x14ac:dyDescent="0.25">
      <c r="A13" t="s">
        <v>13</v>
      </c>
      <c r="G13">
        <v>780000</v>
      </c>
      <c r="H13" t="s">
        <v>3</v>
      </c>
    </row>
    <row r="14" spans="1:8" x14ac:dyDescent="0.25">
      <c r="A14" t="s">
        <v>15</v>
      </c>
      <c r="G14">
        <v>180</v>
      </c>
      <c r="H14" t="s">
        <v>16</v>
      </c>
    </row>
    <row r="15" spans="1:8" x14ac:dyDescent="0.25">
      <c r="A15" t="s">
        <v>14</v>
      </c>
      <c r="G15">
        <v>100</v>
      </c>
      <c r="H15" t="s">
        <v>14</v>
      </c>
    </row>
    <row r="16" spans="1:8" x14ac:dyDescent="0.25">
      <c r="A16" t="s">
        <v>17</v>
      </c>
      <c r="G16">
        <f>G13*G14/G15</f>
        <v>1404000</v>
      </c>
      <c r="H16" t="s">
        <v>6</v>
      </c>
    </row>
    <row r="17" spans="1:8" x14ac:dyDescent="0.25">
      <c r="A17" t="s">
        <v>18</v>
      </c>
    </row>
    <row r="18" spans="1:8" x14ac:dyDescent="0.25">
      <c r="A18" t="s">
        <v>19</v>
      </c>
    </row>
    <row r="19" spans="1:8" x14ac:dyDescent="0.25">
      <c r="A19" t="s">
        <v>20</v>
      </c>
    </row>
    <row r="20" spans="1:8" x14ac:dyDescent="0.25">
      <c r="A20" t="s">
        <v>21</v>
      </c>
    </row>
    <row r="21" spans="1:8" x14ac:dyDescent="0.25">
      <c r="G21">
        <v>6000000</v>
      </c>
      <c r="H21" t="s">
        <v>6</v>
      </c>
    </row>
    <row r="22" spans="1:8" x14ac:dyDescent="0.25">
      <c r="G22">
        <v>60</v>
      </c>
      <c r="H22" t="s">
        <v>14</v>
      </c>
    </row>
    <row r="23" spans="1:8" x14ac:dyDescent="0.25">
      <c r="G23">
        <v>100</v>
      </c>
    </row>
    <row r="24" spans="1:8" x14ac:dyDescent="0.25">
      <c r="G24">
        <f>G21*G22/G23</f>
        <v>3600000</v>
      </c>
      <c r="H24" t="s">
        <v>6</v>
      </c>
    </row>
    <row r="25" spans="1:8" x14ac:dyDescent="0.25">
      <c r="A25" t="s">
        <v>22</v>
      </c>
      <c r="G25">
        <v>40</v>
      </c>
      <c r="H25" t="s">
        <v>14</v>
      </c>
    </row>
    <row r="26" spans="1:8" x14ac:dyDescent="0.25">
      <c r="G26">
        <v>100</v>
      </c>
    </row>
    <row r="27" spans="1:8" x14ac:dyDescent="0.25">
      <c r="A27" t="s">
        <v>23</v>
      </c>
      <c r="G27">
        <f>G24*G25/G26</f>
        <v>1440000</v>
      </c>
      <c r="H27" t="s">
        <v>6</v>
      </c>
    </row>
    <row r="29" spans="1:8" x14ac:dyDescent="0.25">
      <c r="A29" t="s">
        <v>24</v>
      </c>
      <c r="G29">
        <f>G16+G24</f>
        <v>5004000</v>
      </c>
      <c r="H2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2023-03-04T14:58:59Z</dcterms:created>
  <dcterms:modified xsi:type="dcterms:W3CDTF">2023-03-04T15:22:53Z</dcterms:modified>
</cp:coreProperties>
</file>